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2" sheetId="1" r:id="rId4"/>
  </sheets>
  <definedNames/>
  <calcPr/>
</workbook>
</file>

<file path=xl/sharedStrings.xml><?xml version="1.0" encoding="utf-8"?>
<sst xmlns="http://schemas.openxmlformats.org/spreadsheetml/2006/main" count="29" uniqueCount="26">
  <si>
    <t>Table 1.2: Distribution of Population by Age and Sex, BumthangSamtse (2017 &amp; 2022)</t>
  </si>
  <si>
    <t>(Number)</t>
  </si>
  <si>
    <t>Age Group</t>
  </si>
  <si>
    <t>2022*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</si>
  <si>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</si>
  <si>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</si>
  <si>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</si>
  <si>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</si>
  <si>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</si>
  <si>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</si>
  <si>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</si>
  <si>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</si>
  <si>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</si>
  <si>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</si>
  <si>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</si>
  <si>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</si>
  <si>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</si>
  <si>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</si>
  <si>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</si>
  <si>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</si>
  <si>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</si>
  <si>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</si>
  <si>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</si>
  <si>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</si>
  <si>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 2017</t>
  </si>
  <si>
    <t xml:space="preserve">                *-  Dzongkhag population projection 2017-2027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</si>
</sst>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  <scheme val="minor"/>
    </font>
    <font>
      <b/>
      <sz val="11.0"/>
      <color rgb="FF000000"/>
      <name val="Calibri"/>
    </font>
    <font>
      <color theme="1"/>
      <name val="Calibri"/>
      <scheme val="minor"/>
    </font>
    <font/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right"/>
    </xf>
    <xf borderId="6" fillId="0" fontId="4" numFmtId="0" xfId="0" applyBorder="1" applyFont="1"/>
    <xf borderId="6" fillId="0" fontId="4" numFmtId="3" xfId="0" applyAlignment="1" applyBorder="1" applyFont="1" applyNumberFormat="1">
      <alignment horizontal="right"/>
    </xf>
    <xf borderId="6" fillId="0" fontId="4" numFmtId="164" xfId="0" applyBorder="1" applyFont="1" applyNumberFormat="1"/>
    <xf borderId="6" fillId="0" fontId="4" numFmtId="16" xfId="0" applyBorder="1" applyFont="1" applyNumberFormat="1"/>
    <xf borderId="0" fillId="0" fontId="4" numFmtId="164" xfId="0" applyFont="1" applyNumberFormat="1"/>
    <xf borderId="6" fillId="0" fontId="4" numFmtId="0" xfId="0" applyAlignment="1" applyBorder="1" applyFont="1">
      <alignment horizontal="right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4" width="9.86"/>
    <col customWidth="1" min="5" max="5" width="8.0"/>
    <col customWidth="1" min="6" max="6" width="9.14"/>
    <col customWidth="1" min="7" max="7" width="9.71"/>
    <col customWidth="1" min="8" max="23" width="8.0"/>
  </cols>
  <sheetData>
    <row r="1" ht="22.5" customHeight="1">
      <c r="A1" s="1" t="s">
        <v>0</v>
      </c>
    </row>
    <row r="2" ht="22.5" customHeight="1">
      <c r="A2" s="1"/>
    </row>
    <row r="3">
      <c r="A3" s="1"/>
      <c r="G3" s="2" t="s">
        <v>1</v>
      </c>
    </row>
    <row r="4" ht="18.0" customHeight="1">
      <c r="A4" s="3" t="s">
        <v>2</v>
      </c>
      <c r="B4" s="4">
        <v>2017.0</v>
      </c>
      <c r="C4" s="5"/>
      <c r="D4" s="6"/>
      <c r="E4" s="4" t="s">
        <v>3</v>
      </c>
      <c r="F4" s="5"/>
      <c r="G4" s="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ht="18.0" customHeight="1">
      <c r="A5" s="7"/>
      <c r="B5" s="8" t="s">
        <v>4</v>
      </c>
      <c r="C5" s="8" t="s">
        <v>5</v>
      </c>
      <c r="D5" s="8" t="s">
        <v>6</v>
      </c>
      <c r="E5" s="8" t="s">
        <v>4</v>
      </c>
      <c r="F5" s="8" t="s">
        <v>5</v>
      </c>
      <c r="G5" s="8" t="s">
        <v>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ht="18.0" customHeight="1">
      <c r="A6" s="9" t="s">
        <v>7</v>
      </c>
      <c r="B6" s="10">
        <v>2440.0</v>
      </c>
      <c r="C6" s="10">
        <v>2323.0</v>
      </c>
      <c r="D6" s="10">
        <v>4763.0</v>
      </c>
      <c r="E6" s="11">
        <v>2383.0</v>
      </c>
      <c r="F6" s="11">
        <v>2336.0</v>
      </c>
      <c r="G6" s="11">
        <v>4719.0</v>
      </c>
    </row>
    <row r="7" ht="18.0" customHeight="1">
      <c r="A7" s="12" t="s">
        <v>8</v>
      </c>
      <c r="B7" s="10">
        <v>2774.0</v>
      </c>
      <c r="C7" s="10">
        <v>2682.0</v>
      </c>
      <c r="D7" s="10">
        <v>5456.0</v>
      </c>
      <c r="E7" s="11">
        <v>2359.0</v>
      </c>
      <c r="F7" s="11">
        <v>2350.0</v>
      </c>
      <c r="G7" s="11">
        <v>4708.0</v>
      </c>
    </row>
    <row r="8" ht="18.0" customHeight="1">
      <c r="A8" s="12" t="s">
        <v>9</v>
      </c>
      <c r="B8" s="10">
        <v>3428.0</v>
      </c>
      <c r="C8" s="10">
        <v>3237.0</v>
      </c>
      <c r="D8" s="10">
        <v>6665.0</v>
      </c>
      <c r="E8" s="11">
        <v>2977.0</v>
      </c>
      <c r="F8" s="11">
        <v>2834.0</v>
      </c>
      <c r="G8" s="11">
        <v>5812.0</v>
      </c>
      <c r="H8" s="13">
        <f>SUM(G6:G8)</f>
        <v>15239</v>
      </c>
    </row>
    <row r="9" ht="18.0" customHeight="1">
      <c r="A9" s="9" t="s">
        <v>10</v>
      </c>
      <c r="B9" s="10">
        <v>2778.0</v>
      </c>
      <c r="C9" s="10">
        <v>2702.0</v>
      </c>
      <c r="D9" s="10">
        <v>5480.0</v>
      </c>
      <c r="E9" s="11">
        <v>2604.0</v>
      </c>
      <c r="F9" s="11">
        <v>2638.0</v>
      </c>
      <c r="G9" s="11">
        <v>5242.0</v>
      </c>
    </row>
    <row r="10" ht="18.0" customHeight="1">
      <c r="A10" s="9" t="s">
        <v>11</v>
      </c>
      <c r="B10" s="10">
        <v>2618.0</v>
      </c>
      <c r="C10" s="10">
        <v>2625.0</v>
      </c>
      <c r="D10" s="10">
        <v>5243.0</v>
      </c>
      <c r="E10" s="11">
        <v>2026.0</v>
      </c>
      <c r="F10" s="11">
        <v>2427.0</v>
      </c>
      <c r="G10" s="11">
        <v>4454.0</v>
      </c>
    </row>
    <row r="11" ht="18.0" customHeight="1">
      <c r="A11" s="9" t="s">
        <v>12</v>
      </c>
      <c r="B11" s="10">
        <v>2796.0</v>
      </c>
      <c r="C11" s="10">
        <v>2930.0</v>
      </c>
      <c r="D11" s="10">
        <v>5726.0</v>
      </c>
      <c r="E11" s="11">
        <v>2462.0</v>
      </c>
      <c r="F11" s="11">
        <v>2614.0</v>
      </c>
      <c r="G11" s="11">
        <v>5077.0</v>
      </c>
    </row>
    <row r="12" ht="18.0" customHeight="1">
      <c r="A12" s="9" t="s">
        <v>13</v>
      </c>
      <c r="B12" s="10">
        <v>2607.0</v>
      </c>
      <c r="C12" s="10">
        <v>2580.0</v>
      </c>
      <c r="D12" s="10">
        <v>5187.0</v>
      </c>
      <c r="E12" s="11">
        <v>2928.0</v>
      </c>
      <c r="F12" s="11">
        <v>2971.0</v>
      </c>
      <c r="G12" s="11">
        <v>5898.0</v>
      </c>
    </row>
    <row r="13" ht="18.0" customHeight="1">
      <c r="A13" s="9" t="s">
        <v>14</v>
      </c>
      <c r="B13" s="10">
        <v>2482.0</v>
      </c>
      <c r="C13" s="10">
        <v>2408.0</v>
      </c>
      <c r="D13" s="10">
        <v>4890.0</v>
      </c>
      <c r="E13" s="11">
        <v>2680.0</v>
      </c>
      <c r="F13" s="11">
        <v>2662.0</v>
      </c>
      <c r="G13" s="11">
        <v>5342.0</v>
      </c>
    </row>
    <row r="14" ht="18.0" customHeight="1">
      <c r="A14" s="9" t="s">
        <v>15</v>
      </c>
      <c r="B14" s="10">
        <v>1983.0</v>
      </c>
      <c r="C14" s="10">
        <v>1909.0</v>
      </c>
      <c r="D14" s="10">
        <v>3892.0</v>
      </c>
      <c r="E14" s="11">
        <v>2423.0</v>
      </c>
      <c r="F14" s="11">
        <v>2436.0</v>
      </c>
      <c r="G14" s="11">
        <v>4859.0</v>
      </c>
    </row>
    <row r="15" ht="18.0" customHeight="1">
      <c r="A15" s="9" t="s">
        <v>16</v>
      </c>
      <c r="B15" s="10">
        <v>1717.0</v>
      </c>
      <c r="C15" s="10">
        <v>1666.0</v>
      </c>
      <c r="D15" s="10">
        <v>3383.0</v>
      </c>
      <c r="E15" s="11">
        <v>1844.0</v>
      </c>
      <c r="F15" s="11">
        <v>1820.0</v>
      </c>
      <c r="G15" s="11">
        <v>3664.0</v>
      </c>
    </row>
    <row r="16" ht="18.0" customHeight="1">
      <c r="A16" s="9" t="s">
        <v>17</v>
      </c>
      <c r="B16" s="10">
        <v>1529.0</v>
      </c>
      <c r="C16" s="10">
        <v>1452.0</v>
      </c>
      <c r="D16" s="10">
        <v>2981.0</v>
      </c>
      <c r="E16" s="11">
        <v>1699.0</v>
      </c>
      <c r="F16" s="11">
        <v>1645.0</v>
      </c>
      <c r="G16" s="11">
        <v>3344.0</v>
      </c>
    </row>
    <row r="17" ht="18.0" customHeight="1">
      <c r="A17" s="9" t="s">
        <v>18</v>
      </c>
      <c r="B17" s="10">
        <v>1422.0</v>
      </c>
      <c r="C17" s="10">
        <v>1262.0</v>
      </c>
      <c r="D17" s="10">
        <v>2684.0</v>
      </c>
      <c r="E17" s="11">
        <v>1607.0</v>
      </c>
      <c r="F17" s="11">
        <v>1416.0</v>
      </c>
      <c r="G17" s="11">
        <v>3023.0</v>
      </c>
    </row>
    <row r="18" ht="18.0" customHeight="1">
      <c r="A18" s="9" t="s">
        <v>19</v>
      </c>
      <c r="B18" s="10">
        <v>1171.0</v>
      </c>
      <c r="C18" s="10">
        <v>1028.0</v>
      </c>
      <c r="D18" s="10">
        <v>2199.0</v>
      </c>
      <c r="E18" s="11">
        <v>1235.0</v>
      </c>
      <c r="F18" s="11">
        <v>1062.0</v>
      </c>
      <c r="G18" s="11">
        <v>2297.0</v>
      </c>
      <c r="H18" s="13">
        <f>SUM(G9:G18)</f>
        <v>43200</v>
      </c>
    </row>
    <row r="19" ht="18.0" customHeight="1">
      <c r="A19" s="9" t="s">
        <v>20</v>
      </c>
      <c r="B19" s="10">
        <v>826.0</v>
      </c>
      <c r="C19" s="10">
        <v>693.0</v>
      </c>
      <c r="D19" s="10">
        <v>1519.0</v>
      </c>
      <c r="E19" s="11">
        <v>996.0</v>
      </c>
      <c r="F19" s="11">
        <v>903.0</v>
      </c>
      <c r="G19" s="11">
        <v>1899.0</v>
      </c>
    </row>
    <row r="20" ht="18.0" customHeight="1">
      <c r="A20" s="9" t="s">
        <v>21</v>
      </c>
      <c r="B20" s="10">
        <v>599.0</v>
      </c>
      <c r="C20" s="10">
        <v>458.0</v>
      </c>
      <c r="D20" s="10">
        <v>1057.0</v>
      </c>
      <c r="E20" s="11">
        <v>637.0</v>
      </c>
      <c r="F20" s="11">
        <v>501.0</v>
      </c>
      <c r="G20" s="11">
        <v>1138.0</v>
      </c>
    </row>
    <row r="21" ht="18.0" customHeight="1">
      <c r="A21" s="9" t="s">
        <v>22</v>
      </c>
      <c r="B21" s="10">
        <v>852.0</v>
      </c>
      <c r="C21" s="14">
        <v>613.0</v>
      </c>
      <c r="D21" s="10">
        <v>1465.0</v>
      </c>
      <c r="E21" s="11">
        <v>899.0</v>
      </c>
      <c r="F21" s="11">
        <v>664.0</v>
      </c>
      <c r="G21" s="11">
        <v>1562.0</v>
      </c>
      <c r="H21" s="13">
        <f>SUM(G19:G21)</f>
        <v>4599</v>
      </c>
    </row>
    <row r="22" ht="18.0" customHeight="1">
      <c r="A22" s="9" t="s">
        <v>23</v>
      </c>
      <c r="B22" s="10">
        <f t="shared" ref="B22:D22" si="1">SUM(B6:B21)</f>
        <v>32022</v>
      </c>
      <c r="C22" s="10">
        <f t="shared" si="1"/>
        <v>30568</v>
      </c>
      <c r="D22" s="10">
        <f t="shared" si="1"/>
        <v>62590</v>
      </c>
      <c r="E22" s="11">
        <v>31759.0</v>
      </c>
      <c r="F22" s="11">
        <v>31280.0</v>
      </c>
      <c r="G22" s="11">
        <v>63038.0</v>
      </c>
    </row>
    <row r="23" ht="15.75" customHeight="1">
      <c r="A23" s="15" t="s">
        <v>24</v>
      </c>
    </row>
    <row r="24" ht="15.75" customHeight="1">
      <c r="A24" s="15" t="s">
        <v>25</v>
      </c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4:A5"/>
    <mergeCell ref="B4:D4"/>
    <mergeCell ref="E4:G4"/>
  </mergeCells>
  <printOptions/>
  <pageMargins bottom="0.75" footer="0.0" header="0.0" left="0.7" right="0.7" top="0.75"/>
  <pageSetup orientation="landscape"/>
  <drawing r:id="rId1"/>
</worksheet>
</file>